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อก\ศรายุทธ\ITA\ปี 68\OIT\O12 แผนการใช้จ่ายงบประมาณสถานีตำรวจประจำปี-20250228T025842Z-001\O12 แผนการใช้จ่ายงบประมาณสถานีตำรวจประจำปี\ตัวอย่าง ธวัช\"/>
    </mc:Choice>
  </mc:AlternateContent>
  <bookViews>
    <workbookView xWindow="0" yWindow="0" windowWidth="28800" windowHeight="12360"/>
  </bookViews>
  <sheets>
    <sheet name="รายงานผลผการใช้จ่ายงบประมาณ" sheetId="1" r:id="rId1"/>
  </sheets>
  <calcPr calcId="152511"/>
</workbook>
</file>

<file path=xl/calcChain.xml><?xml version="1.0" encoding="utf-8"?>
<calcChain xmlns="http://schemas.openxmlformats.org/spreadsheetml/2006/main">
  <c r="E16" i="1" l="1"/>
  <c r="F27" i="1"/>
  <c r="F48" i="1" s="1"/>
  <c r="D16" i="1"/>
  <c r="E27" i="1" l="1"/>
  <c r="E37" i="1" s="1"/>
  <c r="E48" i="1" s="1"/>
  <c r="E52" i="1" s="1"/>
  <c r="D27" i="1"/>
  <c r="D37" i="1" s="1"/>
  <c r="D48" i="1" l="1"/>
  <c r="D52" i="1" s="1"/>
</calcChain>
</file>

<file path=xl/sharedStrings.xml><?xml version="1.0" encoding="utf-8"?>
<sst xmlns="http://schemas.openxmlformats.org/spreadsheetml/2006/main" count="136" uniqueCount="56">
  <si>
    <t>ที่</t>
  </si>
  <si>
    <t>ชื่อโครงการ/กิจกรรม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</si>
  <si>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</si>
  <si>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</si>
  <si>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</si>
  <si>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</si>
  <si>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ปัญหา/อุปสรรคแนวทางการแก้ไข</t>
  </si>
  <si>
    <t xml:space="preserve"> - ค่าสาธารณูปโภค</t>
  </si>
  <si>
    <t>ค่าใช้จ่ายสาธารณูปโภคลดลง</t>
  </si>
  <si>
    <t xml:space="preserve"> ค่าตอบแทน 5 ค่า</t>
  </si>
  <si>
    <t>ความพึงพอใจของผู้เสียหาย พยาน ผู้ต้องหา ต่อการดำเนินมาตรการ คุ้มครองสิทธิ์ตามหลักสิทธิมนุษยชน</t>
  </si>
  <si>
    <t xml:space="preserve"> 1.ค่าตอบแทนคุ้มครองพยาน</t>
  </si>
  <si>
    <t>เบิกจ่ายเงินตามระเบียบฯสำเร็จตามเป้าหมาย</t>
  </si>
  <si>
    <t>ไม่มี</t>
  </si>
  <si>
    <t xml:space="preserve"> </t>
  </si>
  <si>
    <t xml:space="preserve"> 2.ค่าตอบแทนนักจิตวิทยา</t>
  </si>
  <si>
    <t>ดำเนินการสำเร็จตามเป้าหมาย</t>
  </si>
  <si>
    <t xml:space="preserve"> 3.ค่าตอบแทนชันสูตรพลิกศพ</t>
  </si>
  <si>
    <t xml:space="preserve"> 4.ค่าส่งหมายเรียกพยาน</t>
  </si>
  <si>
    <t xml:space="preserve"> - ค่าตอบแทนล่วงเวลา</t>
  </si>
  <si>
    <t>เจ้าหน้าที่มีขวัญและกำลังใจในการปฏิบัติหน้าที่ การเบิกจ่ายสำเร็จตามเป้าหมาย</t>
  </si>
  <si>
    <t xml:space="preserve"> - ค่าเบี้ยเลี้ยงที่พัก พาหนะ</t>
  </si>
  <si>
    <t xml:space="preserve"> - ค่าจ้างเหมาบริการ/ทำความสะอาด</t>
  </si>
  <si>
    <t>หน่วยงานมีความสะอาด ถูกสุขลักษณะ พร้อมให้บริการ</t>
  </si>
  <si>
    <t xml:space="preserve"> - ค่าวัสดุสำนักงาน</t>
  </si>
  <si>
    <t>มีวัสดุอุปกรณ์สำนักงาน พร้อมสำหรับการปฏิบัติหน้าที่</t>
  </si>
  <si>
    <t xml:space="preserve"> - ค่าวัสดุจราจร</t>
  </si>
  <si>
    <t>มีวัสดุอุปกรณ์สำนักงาน พร้อมสำหรับการปฏิบัติหน้าที่จราจร</t>
  </si>
  <si>
    <t xml:space="preserve"> - ค่าวัสดุอาหารผู้ต้องหา</t>
  </si>
  <si>
    <t>หน่วยงานมีการดูแลผูต้องหาตามหลักสิทธิมนุษยชน</t>
  </si>
  <si>
    <t>ใช้ยานพาหนะในการปฏิบัติหน้าที่ อย่างมีประสิทธิภาพ</t>
  </si>
  <si>
    <t>โครงการรณรงค์ป้องกันและแก้ไขปัญหาอุบัติเหตุทางถนนช่วงเทศกาลฯ</t>
  </si>
  <si>
    <t>ป้องกันการเกิดอุบัติเหตุทางถนน</t>
  </si>
  <si>
    <t>โครงการบริหารจัดการสกัดกั้นยาเสพติด (Heart Land)</t>
  </si>
  <si>
    <t>สามารถสกัดกั้นและปราบปรามทำลายเครือข่ายการค้ายาเสพติดรายสำคัญ</t>
  </si>
  <si>
    <t>โครงการสลายโครงสร้างเครือข่ายผู้มีอิทธิพล</t>
  </si>
  <si>
    <t>รวม</t>
  </si>
  <si>
    <t xml:space="preserve">  </t>
  </si>
  <si>
    <t>โครงการบังคับใช้กฏหมาย อำนวยความยุติธรรมและบริการประชาชน</t>
  </si>
  <si>
    <t xml:space="preserve"> -กิจกรรมบังคับใช้กฏหมาย และบริการประชาชน</t>
  </si>
  <si>
    <t>ยอดยกไป</t>
  </si>
  <si>
    <t>ยอดยกมา</t>
  </si>
  <si>
    <t xml:space="preserve"> - ค่าซ่อมแซมยานพาหนะ</t>
  </si>
  <si>
    <t>จัดซื้อจัดจ้างให้เป็นไปตามระเบียบ</t>
  </si>
  <si>
    <t xml:space="preserve"> - ค่าวัสดุน้ำมันเชื้อเพลิงรถจักรยานยนต์ของทางราชการ</t>
  </si>
  <si>
    <t xml:space="preserve"> -ค่าวัสดุน้ำมันเชื้อเพลิงรถยนต์ของทางราชการ</t>
  </si>
  <si>
    <t>ยึด อายัดทรัพย์สินของเครือข่ายยาเสพติดตาม พ.ร.บ.มาตรการป้องกันและปราบปรามการฟอกเงิน</t>
  </si>
  <si>
    <t>งบประมาณอยู่ที่ ภ.จว.</t>
  </si>
  <si>
    <t xml:space="preserve"> 5.ค่าตอบแทนสำนวนคดีอาญา</t>
  </si>
  <si>
    <t>ความพึงพอใจของ พงส.เป็นกำลังใจในการปฏิบัติหน้าที่</t>
  </si>
  <si>
    <t>ไม่ได้รับการจัดสรรค์</t>
  </si>
  <si>
    <t>ตรวจสอบแล้วถูกต้อง</t>
  </si>
  <si>
    <t xml:space="preserve">     ผกก.สภ.ศรีสมเด็จ</t>
  </si>
  <si>
    <t xml:space="preserve">                                                                 ( อำนาจ พัฒนศักดิ์ศิริ )   </t>
  </si>
  <si>
    <t xml:space="preserve">                                         พ.ต.อ.</t>
  </si>
  <si>
    <t xml:space="preserve">                                                                              รายงานผลการใช้จ่ายงบประมาณ สถานีตำรวจภูธรศรีสมเด็จ                                                                                                                                                     ประจำปีงบประมาณ  2568  ไตรมาสที่ 1 -2                                                                                      ข้อมูล ณ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</si>
</sst>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#,##0.0"/>
  </numFmts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rgb="FFFF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vertical="center"/>
    </xf>
    <xf numFmtId="3" fontId="1" fillId="0" borderId="0" xfId="0" applyNumberFormat="1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/>
    </xf>
    <xf numFmtId="165" fontId="1" fillId="0" borderId="1" xfId="1" applyNumberFormat="1" applyFont="1" applyBorder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right" vertical="center"/>
    </xf>
    <xf numFmtId="166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left" vertical="center"/>
    </xf>
    <xf numFmtId="3" fontId="1" fillId="0" borderId="1" xfId="0" applyNumberFormat="1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164" fontId="1" fillId="0" borderId="4" xfId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top"/>
    </xf>
    <xf numFmtId="4" fontId="1" fillId="0" borderId="1" xfId="0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center"/>
    </xf>
    <xf numFmtId="165" fontId="6" fillId="0" borderId="1" xfId="1" applyNumberFormat="1" applyFont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54</xdr:row>
      <xdr:rowOff>342901</xdr:rowOff>
    </xdr:from>
    <xdr:to>
      <xdr:col>5</xdr:col>
      <xdr:colOff>142902</xdr:colOff>
      <xdr:row>56</xdr:row>
      <xdr:rowOff>258817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225" y="20078701"/>
          <a:ext cx="1914552" cy="582666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0</xdr:row>
      <xdr:rowOff>47625</xdr:rowOff>
    </xdr:from>
    <xdr:to>
      <xdr:col>1</xdr:col>
      <xdr:colOff>828675</xdr:colOff>
      <xdr:row>4</xdr:row>
      <xdr:rowOff>247650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47625"/>
          <a:ext cx="9620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62"/>
  <sheetViews>
    <sheetView tabSelected="1" view="pageLayout" topLeftCell="A49" zoomScaleNormal="100" workbookViewId="0">
      <selection activeCell="C57" sqref="C57"/>
    </sheetView>
  </sheetViews>
  <sheetFormatPr defaultRowHeight="15"/>
  <cols>
    <col min="1" max="1" width="6.28515625" customWidth="1"/>
    <col min="2" max="2" width="33.5703125" customWidth="1"/>
    <col min="3" max="3" width="37.42578125" customWidth="1"/>
    <col min="4" max="4" width="13.7109375" customWidth="1"/>
    <col min="5" max="5" width="14.42578125" customWidth="1"/>
    <col min="7" max="7" width="17.7109375" customWidth="1"/>
  </cols>
  <sheetData>
    <row r="3" spans="1:16">
      <c r="A3" s="66" t="s">
        <v>55</v>
      </c>
      <c r="B3" s="66"/>
      <c r="C3" s="66"/>
      <c r="D3" s="66"/>
      <c r="E3" s="66"/>
      <c r="F3" s="66"/>
      <c r="G3" s="66"/>
    </row>
    <row r="4" spans="1:16">
      <c r="A4" s="66"/>
      <c r="B4" s="66"/>
      <c r="C4" s="66"/>
      <c r="D4" s="66"/>
      <c r="E4" s="66"/>
      <c r="F4" s="66"/>
      <c r="G4" s="66"/>
    </row>
    <row r="5" spans="1:16" ht="36" customHeight="1">
      <c r="A5" s="67"/>
      <c r="B5" s="67"/>
      <c r="C5" s="67"/>
      <c r="D5" s="67"/>
      <c r="E5" s="67"/>
      <c r="F5" s="67"/>
      <c r="G5" s="67"/>
      <c r="P5" t="s">
        <v>14</v>
      </c>
    </row>
    <row r="6" spans="1:16" ht="38.25" customHeight="1">
      <c r="A6" s="2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P6" t="s">
        <v>14</v>
      </c>
    </row>
    <row r="7" spans="1:16" ht="48" customHeight="1">
      <c r="A7" s="37">
        <v>1</v>
      </c>
      <c r="B7" s="22" t="s">
        <v>38</v>
      </c>
      <c r="C7" s="21"/>
      <c r="D7" s="47"/>
      <c r="E7" s="47"/>
      <c r="F7" s="23"/>
      <c r="G7" s="23"/>
      <c r="P7" t="s">
        <v>14</v>
      </c>
    </row>
    <row r="8" spans="1:16" ht="45.75" customHeight="1">
      <c r="A8" s="24"/>
      <c r="B8" s="25" t="s">
        <v>39</v>
      </c>
      <c r="C8" s="26"/>
      <c r="D8" s="53"/>
      <c r="E8" s="53"/>
      <c r="F8" s="54"/>
      <c r="G8" s="24"/>
      <c r="P8" t="s">
        <v>14</v>
      </c>
    </row>
    <row r="9" spans="1:16" ht="24.75" customHeight="1">
      <c r="A9" s="4"/>
      <c r="B9" s="7" t="s">
        <v>7</v>
      </c>
      <c r="C9" s="17" t="s">
        <v>8</v>
      </c>
      <c r="D9" s="52">
        <v>50700</v>
      </c>
      <c r="E9" s="70">
        <v>6842</v>
      </c>
      <c r="F9" s="55">
        <v>13.5</v>
      </c>
      <c r="G9" s="64" t="s">
        <v>13</v>
      </c>
      <c r="P9" t="s">
        <v>14</v>
      </c>
    </row>
    <row r="10" spans="1:16" ht="45.75" customHeight="1">
      <c r="A10" s="4"/>
      <c r="B10" s="7" t="s">
        <v>9</v>
      </c>
      <c r="C10" s="8" t="s">
        <v>10</v>
      </c>
      <c r="D10" s="45"/>
      <c r="E10" s="45"/>
      <c r="F10" s="55"/>
      <c r="G10" s="4"/>
      <c r="P10" t="s">
        <v>14</v>
      </c>
    </row>
    <row r="11" spans="1:16" ht="25.5" customHeight="1">
      <c r="A11" s="4"/>
      <c r="B11" s="7" t="s">
        <v>11</v>
      </c>
      <c r="C11" s="7" t="s">
        <v>12</v>
      </c>
      <c r="D11" s="52">
        <v>200</v>
      </c>
      <c r="E11" s="29">
        <v>0</v>
      </c>
      <c r="F11" s="59">
        <v>0</v>
      </c>
      <c r="G11" s="2" t="s">
        <v>13</v>
      </c>
      <c r="P11" t="s">
        <v>14</v>
      </c>
    </row>
    <row r="12" spans="1:16" ht="21">
      <c r="A12" s="5" t="s">
        <v>14</v>
      </c>
      <c r="B12" s="7" t="s">
        <v>15</v>
      </c>
      <c r="C12" s="18" t="s">
        <v>16</v>
      </c>
      <c r="D12" s="52">
        <v>4800</v>
      </c>
      <c r="E12" s="63">
        <v>1000</v>
      </c>
      <c r="F12" s="55">
        <v>20.8</v>
      </c>
      <c r="G12" s="2" t="s">
        <v>13</v>
      </c>
      <c r="P12" t="s">
        <v>14</v>
      </c>
    </row>
    <row r="13" spans="1:16" ht="21">
      <c r="A13" s="4"/>
      <c r="B13" s="7" t="s">
        <v>17</v>
      </c>
      <c r="C13" s="19" t="s">
        <v>16</v>
      </c>
      <c r="D13" s="52">
        <v>28800</v>
      </c>
      <c r="E13" s="63">
        <v>7200</v>
      </c>
      <c r="F13" s="55">
        <v>25</v>
      </c>
      <c r="G13" s="2" t="s">
        <v>13</v>
      </c>
      <c r="P13" t="s">
        <v>14</v>
      </c>
    </row>
    <row r="14" spans="1:16" ht="21">
      <c r="A14" s="4"/>
      <c r="B14" s="7" t="s">
        <v>18</v>
      </c>
      <c r="C14" s="18" t="s">
        <v>16</v>
      </c>
      <c r="D14" s="45">
        <v>0</v>
      </c>
      <c r="E14" s="73">
        <v>1100</v>
      </c>
      <c r="F14" s="74">
        <v>1100</v>
      </c>
      <c r="G14" s="56" t="s">
        <v>50</v>
      </c>
      <c r="P14" t="s">
        <v>14</v>
      </c>
    </row>
    <row r="15" spans="1:16" ht="21">
      <c r="A15" s="4"/>
      <c r="B15" s="7" t="s">
        <v>48</v>
      </c>
      <c r="C15" s="19" t="s">
        <v>49</v>
      </c>
      <c r="D15" s="52">
        <v>44000</v>
      </c>
      <c r="E15" s="52">
        <v>44000</v>
      </c>
      <c r="F15" s="55">
        <v>100</v>
      </c>
      <c r="G15" s="71" t="s">
        <v>47</v>
      </c>
      <c r="P15" t="s">
        <v>14</v>
      </c>
    </row>
    <row r="16" spans="1:16" ht="21">
      <c r="A16" s="4"/>
      <c r="B16" s="3" t="s">
        <v>40</v>
      </c>
      <c r="C16" s="9" t="s">
        <v>14</v>
      </c>
      <c r="D16" s="52">
        <f>SUM(D9:D15)</f>
        <v>128500</v>
      </c>
      <c r="E16" s="52">
        <f>SUM(E9:E15)</f>
        <v>60142</v>
      </c>
      <c r="F16" s="57">
        <v>46.8</v>
      </c>
      <c r="G16" s="2" t="s">
        <v>14</v>
      </c>
      <c r="P16" t="s">
        <v>14</v>
      </c>
    </row>
    <row r="17" spans="1:16" ht="21">
      <c r="A17" s="1"/>
      <c r="B17" s="10"/>
      <c r="C17" s="11"/>
      <c r="D17" s="12"/>
      <c r="E17" s="1"/>
      <c r="F17" s="1"/>
      <c r="G17" s="13"/>
      <c r="P17" t="s">
        <v>14</v>
      </c>
    </row>
    <row r="18" spans="1:16" ht="21">
      <c r="A18" s="1"/>
      <c r="B18" s="10"/>
      <c r="C18" s="11"/>
      <c r="D18" s="12"/>
      <c r="E18" s="1"/>
      <c r="F18" s="27"/>
      <c r="G18" s="13"/>
    </row>
    <row r="19" spans="1:16" ht="21">
      <c r="A19" s="1"/>
      <c r="B19" s="10"/>
      <c r="C19" s="11"/>
      <c r="D19" s="12"/>
      <c r="E19" s="1"/>
      <c r="F19" s="1"/>
      <c r="G19" s="13"/>
    </row>
    <row r="20" spans="1:16" ht="21">
      <c r="A20" s="1"/>
      <c r="B20" s="10"/>
      <c r="C20" s="11"/>
      <c r="D20" s="12"/>
      <c r="E20" s="1"/>
      <c r="F20" s="1"/>
      <c r="G20" s="13"/>
    </row>
    <row r="21" spans="1:16" ht="21">
      <c r="A21" s="1"/>
      <c r="B21" s="10"/>
      <c r="C21" s="11"/>
      <c r="D21" s="12"/>
      <c r="E21" s="1"/>
      <c r="F21" s="1"/>
      <c r="G21" s="13"/>
    </row>
    <row r="22" spans="1:16" ht="21">
      <c r="A22" s="1"/>
      <c r="B22" s="10"/>
      <c r="C22" s="11"/>
      <c r="D22" s="12"/>
      <c r="E22" s="1"/>
      <c r="F22" s="1"/>
      <c r="G22" s="13"/>
    </row>
    <row r="23" spans="1:16" ht="27.75" customHeight="1">
      <c r="A23" s="66"/>
      <c r="B23" s="66"/>
      <c r="C23" s="66"/>
      <c r="D23" s="66"/>
      <c r="E23" s="66"/>
      <c r="F23" s="66"/>
      <c r="G23" s="66"/>
    </row>
    <row r="24" spans="1:16" ht="27.75" customHeight="1">
      <c r="A24" s="66"/>
      <c r="B24" s="66"/>
      <c r="C24" s="66"/>
      <c r="D24" s="66"/>
      <c r="E24" s="66"/>
      <c r="F24" s="66"/>
      <c r="G24" s="66"/>
    </row>
    <row r="25" spans="1:16" ht="21.75" customHeight="1">
      <c r="A25" s="67"/>
      <c r="B25" s="67"/>
      <c r="C25" s="67"/>
      <c r="D25" s="67"/>
      <c r="E25" s="67"/>
      <c r="F25" s="67"/>
      <c r="G25" s="67"/>
    </row>
    <row r="26" spans="1:16" ht="42">
      <c r="A26" s="2" t="s">
        <v>0</v>
      </c>
      <c r="B26" s="3" t="s">
        <v>1</v>
      </c>
      <c r="C26" s="3" t="s">
        <v>2</v>
      </c>
      <c r="D26" s="3" t="s">
        <v>3</v>
      </c>
      <c r="E26" s="3" t="s">
        <v>4</v>
      </c>
      <c r="F26" s="3" t="s">
        <v>5</v>
      </c>
      <c r="G26" s="3" t="s">
        <v>6</v>
      </c>
    </row>
    <row r="27" spans="1:16" ht="18" customHeight="1">
      <c r="A27" s="2"/>
      <c r="B27" s="3" t="s">
        <v>41</v>
      </c>
      <c r="C27" s="3"/>
      <c r="D27" s="48">
        <f>D16</f>
        <v>128500</v>
      </c>
      <c r="E27" s="48">
        <f>E16</f>
        <v>60142</v>
      </c>
      <c r="F27" s="58">
        <f>F16</f>
        <v>46.8</v>
      </c>
      <c r="G27" s="3"/>
    </row>
    <row r="28" spans="1:16" ht="37.5">
      <c r="A28" s="2"/>
      <c r="B28" s="31" t="s">
        <v>19</v>
      </c>
      <c r="C28" s="20" t="s">
        <v>20</v>
      </c>
      <c r="D28" s="49">
        <v>710400</v>
      </c>
      <c r="E28" s="30">
        <v>355500</v>
      </c>
      <c r="F28" s="59">
        <v>50.04</v>
      </c>
      <c r="G28" s="35" t="s">
        <v>13</v>
      </c>
    </row>
    <row r="29" spans="1:16" ht="37.5">
      <c r="A29" s="2"/>
      <c r="B29" s="31" t="s">
        <v>21</v>
      </c>
      <c r="C29" s="20" t="s">
        <v>20</v>
      </c>
      <c r="D29" s="49">
        <v>103200</v>
      </c>
      <c r="E29" s="30">
        <v>51600</v>
      </c>
      <c r="F29" s="59">
        <v>50</v>
      </c>
      <c r="G29" s="35" t="s">
        <v>13</v>
      </c>
    </row>
    <row r="30" spans="1:16" ht="42">
      <c r="A30" s="5" t="s">
        <v>14</v>
      </c>
      <c r="B30" s="31" t="s">
        <v>22</v>
      </c>
      <c r="C30" s="7" t="s">
        <v>23</v>
      </c>
      <c r="D30" s="49">
        <v>32900</v>
      </c>
      <c r="E30" s="50">
        <v>19200</v>
      </c>
      <c r="F30" s="59">
        <v>58.36</v>
      </c>
      <c r="G30" s="35" t="s">
        <v>13</v>
      </c>
    </row>
    <row r="31" spans="1:16" ht="37.5">
      <c r="A31" s="5" t="s">
        <v>14</v>
      </c>
      <c r="B31" s="31" t="s">
        <v>24</v>
      </c>
      <c r="C31" s="20" t="s">
        <v>25</v>
      </c>
      <c r="D31" s="49">
        <v>5800</v>
      </c>
      <c r="E31" s="30">
        <v>3300</v>
      </c>
      <c r="F31" s="59">
        <v>56.9</v>
      </c>
      <c r="G31" s="2" t="s">
        <v>13</v>
      </c>
    </row>
    <row r="32" spans="1:16" ht="37.5">
      <c r="A32" s="5" t="s">
        <v>14</v>
      </c>
      <c r="B32" s="31" t="s">
        <v>26</v>
      </c>
      <c r="C32" s="33" t="s">
        <v>27</v>
      </c>
      <c r="D32" s="49">
        <v>4100</v>
      </c>
      <c r="E32" s="29">
        <v>0</v>
      </c>
      <c r="F32" s="59">
        <v>0</v>
      </c>
      <c r="G32" s="35" t="s">
        <v>13</v>
      </c>
    </row>
    <row r="33" spans="1:7" ht="42">
      <c r="A33" s="5" t="s">
        <v>14</v>
      </c>
      <c r="B33" s="31" t="s">
        <v>28</v>
      </c>
      <c r="C33" s="7" t="s">
        <v>29</v>
      </c>
      <c r="D33" s="49">
        <v>12400</v>
      </c>
      <c r="E33" s="75">
        <v>5725</v>
      </c>
      <c r="F33" s="72">
        <v>46.17</v>
      </c>
      <c r="G33" s="64" t="s">
        <v>13</v>
      </c>
    </row>
    <row r="34" spans="1:7" ht="27.75" customHeight="1">
      <c r="A34" s="4" t="s">
        <v>14</v>
      </c>
      <c r="B34" s="31" t="s">
        <v>42</v>
      </c>
      <c r="C34" s="28" t="s">
        <v>43</v>
      </c>
      <c r="D34" s="49">
        <v>14800</v>
      </c>
      <c r="E34" s="29">
        <v>0</v>
      </c>
      <c r="F34" s="59">
        <v>0</v>
      </c>
      <c r="G34" s="2" t="s">
        <v>13</v>
      </c>
    </row>
    <row r="35" spans="1:7" ht="42">
      <c r="A35" s="5" t="s">
        <v>14</v>
      </c>
      <c r="B35" s="31" t="s">
        <v>45</v>
      </c>
      <c r="C35" s="33" t="s">
        <v>30</v>
      </c>
      <c r="D35" s="49">
        <v>862600</v>
      </c>
      <c r="E35" s="51">
        <v>431300</v>
      </c>
      <c r="F35" s="59">
        <v>50</v>
      </c>
      <c r="G35" s="2" t="s">
        <v>13</v>
      </c>
    </row>
    <row r="36" spans="1:7" ht="40.5" customHeight="1">
      <c r="A36" s="5"/>
      <c r="B36" s="33" t="s">
        <v>44</v>
      </c>
      <c r="C36" s="33" t="s">
        <v>30</v>
      </c>
      <c r="D36" s="49">
        <v>258000</v>
      </c>
      <c r="E36" s="51">
        <v>129000</v>
      </c>
      <c r="F36" s="59">
        <v>50</v>
      </c>
      <c r="G36" s="2" t="s">
        <v>13</v>
      </c>
    </row>
    <row r="37" spans="1:7" ht="21">
      <c r="A37" s="2" t="s">
        <v>14</v>
      </c>
      <c r="B37" s="3" t="s">
        <v>40</v>
      </c>
      <c r="C37" s="18" t="s">
        <v>14</v>
      </c>
      <c r="D37" s="52">
        <f>SUM(D27:D36)</f>
        <v>2132700</v>
      </c>
      <c r="E37" s="52">
        <f>SUM(E27:E36)</f>
        <v>1055767</v>
      </c>
      <c r="F37" s="59">
        <v>49.5</v>
      </c>
      <c r="G37" s="2" t="s">
        <v>14</v>
      </c>
    </row>
    <row r="38" spans="1:7" ht="21">
      <c r="A38" s="13"/>
      <c r="B38" s="38"/>
      <c r="C38" s="39"/>
      <c r="D38" s="40"/>
      <c r="E38" s="40"/>
      <c r="F38" s="41"/>
      <c r="G38" s="13"/>
    </row>
    <row r="39" spans="1:7" ht="21">
      <c r="A39" s="13"/>
      <c r="B39" s="38"/>
      <c r="C39" s="39"/>
      <c r="D39" s="40"/>
      <c r="E39" s="40"/>
      <c r="F39" s="41"/>
      <c r="G39" s="13"/>
    </row>
    <row r="40" spans="1:7" ht="21">
      <c r="A40" s="13"/>
      <c r="B40" s="38"/>
      <c r="C40" s="39"/>
      <c r="D40" s="40"/>
      <c r="E40" s="40"/>
      <c r="F40" s="41"/>
      <c r="G40" s="13"/>
    </row>
    <row r="41" spans="1:7" ht="21">
      <c r="A41" s="13"/>
      <c r="B41" s="38"/>
      <c r="C41" s="39"/>
      <c r="D41" s="40"/>
      <c r="E41" s="40"/>
      <c r="F41" s="41"/>
      <c r="G41" s="13"/>
    </row>
    <row r="42" spans="1:7" ht="21">
      <c r="A42" s="13"/>
      <c r="B42" s="38"/>
      <c r="C42" s="39"/>
      <c r="D42" s="40"/>
      <c r="E42" s="40"/>
      <c r="F42" s="41"/>
      <c r="G42" s="13"/>
    </row>
    <row r="43" spans="1:7" ht="14.25" customHeight="1">
      <c r="A43" s="13"/>
      <c r="B43" s="38"/>
      <c r="C43" s="39"/>
      <c r="D43" s="40"/>
      <c r="E43" s="40"/>
      <c r="F43" s="41"/>
      <c r="G43" s="13"/>
    </row>
    <row r="44" spans="1:7" ht="30" customHeight="1">
      <c r="A44" s="66"/>
      <c r="B44" s="66"/>
      <c r="C44" s="66"/>
      <c r="D44" s="66"/>
      <c r="E44" s="66"/>
      <c r="F44" s="66"/>
      <c r="G44" s="66"/>
    </row>
    <row r="45" spans="1:7" ht="26.25" customHeight="1">
      <c r="A45" s="66"/>
      <c r="B45" s="66"/>
      <c r="C45" s="66"/>
      <c r="D45" s="66"/>
      <c r="E45" s="66"/>
      <c r="F45" s="66"/>
      <c r="G45" s="66"/>
    </row>
    <row r="46" spans="1:7" ht="14.25" customHeight="1">
      <c r="A46" s="67"/>
      <c r="B46" s="67"/>
      <c r="C46" s="67"/>
      <c r="D46" s="67"/>
      <c r="E46" s="67"/>
      <c r="F46" s="67"/>
      <c r="G46" s="67"/>
    </row>
    <row r="47" spans="1:7" ht="42">
      <c r="A47" s="2" t="s">
        <v>0</v>
      </c>
      <c r="B47" s="3" t="s">
        <v>1</v>
      </c>
      <c r="C47" s="3" t="s">
        <v>2</v>
      </c>
      <c r="D47" s="3" t="s">
        <v>3</v>
      </c>
      <c r="E47" s="3" t="s">
        <v>4</v>
      </c>
      <c r="F47" s="3" t="s">
        <v>5</v>
      </c>
      <c r="G47" s="3" t="s">
        <v>6</v>
      </c>
    </row>
    <row r="48" spans="1:7" ht="21">
      <c r="A48" s="6"/>
      <c r="B48" s="3" t="s">
        <v>41</v>
      </c>
      <c r="C48" s="3"/>
      <c r="D48" s="46">
        <f>D37</f>
        <v>2132700</v>
      </c>
      <c r="E48" s="46">
        <f>E37</f>
        <v>1055767</v>
      </c>
      <c r="F48" s="60">
        <f>F37</f>
        <v>49.5</v>
      </c>
      <c r="G48" s="3"/>
    </row>
    <row r="49" spans="1:7" ht="45" customHeight="1">
      <c r="A49" s="36">
        <v>2</v>
      </c>
      <c r="B49" s="7" t="s">
        <v>31</v>
      </c>
      <c r="C49" s="34" t="s">
        <v>32</v>
      </c>
      <c r="D49" s="43">
        <v>30000</v>
      </c>
      <c r="E49" s="32">
        <v>30000</v>
      </c>
      <c r="F49" s="61">
        <v>100</v>
      </c>
      <c r="G49" s="2" t="s">
        <v>13</v>
      </c>
    </row>
    <row r="50" spans="1:7" ht="42">
      <c r="A50" s="35">
        <v>3</v>
      </c>
      <c r="B50" s="7" t="s">
        <v>33</v>
      </c>
      <c r="C50" s="31" t="s">
        <v>34</v>
      </c>
      <c r="D50" s="43">
        <v>16500</v>
      </c>
      <c r="E50" s="32">
        <v>16500</v>
      </c>
      <c r="F50" s="61">
        <v>100</v>
      </c>
      <c r="G50" s="2" t="s">
        <v>13</v>
      </c>
    </row>
    <row r="51" spans="1:7" ht="63">
      <c r="A51" s="35">
        <v>4</v>
      </c>
      <c r="B51" s="31" t="s">
        <v>35</v>
      </c>
      <c r="C51" s="31" t="s">
        <v>46</v>
      </c>
      <c r="D51" s="43">
        <v>11700</v>
      </c>
      <c r="E51" s="32">
        <v>11700</v>
      </c>
      <c r="F51" s="61">
        <v>100</v>
      </c>
      <c r="G51" s="2" t="s">
        <v>13</v>
      </c>
    </row>
    <row r="52" spans="1:7" ht="21">
      <c r="A52" s="5"/>
      <c r="B52" s="5" t="s">
        <v>36</v>
      </c>
      <c r="C52" s="2"/>
      <c r="D52" s="44">
        <f>SUM(D48:D51)</f>
        <v>2190900</v>
      </c>
      <c r="E52" s="44">
        <f>SUM(E48:E51)</f>
        <v>1113967</v>
      </c>
      <c r="F52" s="62">
        <v>50.85</v>
      </c>
      <c r="G52" s="2"/>
    </row>
    <row r="53" spans="1:7" ht="8.25" customHeight="1"/>
    <row r="54" spans="1:7" ht="64.5" customHeight="1">
      <c r="A54" s="1"/>
      <c r="B54" s="65"/>
      <c r="C54" s="65"/>
      <c r="D54" s="12"/>
      <c r="E54" s="1"/>
      <c r="F54" s="1"/>
      <c r="G54" s="13" t="s">
        <v>14</v>
      </c>
    </row>
    <row r="55" spans="1:7" ht="31.5" customHeight="1">
      <c r="A55" s="1"/>
      <c r="B55" s="10" t="s">
        <v>14</v>
      </c>
      <c r="C55" s="38"/>
      <c r="D55" s="68" t="s">
        <v>51</v>
      </c>
      <c r="E55" s="68"/>
      <c r="F55" s="1"/>
      <c r="G55" s="13" t="s">
        <v>14</v>
      </c>
    </row>
    <row r="56" spans="1:7" ht="21">
      <c r="A56" s="14" t="s">
        <v>14</v>
      </c>
      <c r="B56" s="10"/>
      <c r="C56" s="10"/>
      <c r="D56" s="40"/>
      <c r="E56" s="42"/>
      <c r="F56" s="1"/>
      <c r="G56" s="13" t="s">
        <v>14</v>
      </c>
    </row>
    <row r="57" spans="1:7" ht="21" customHeight="1">
      <c r="A57" s="14"/>
      <c r="B57" s="10"/>
      <c r="C57" s="10" t="s">
        <v>54</v>
      </c>
      <c r="D57" s="12"/>
      <c r="E57" s="69"/>
      <c r="F57" s="69"/>
      <c r="G57" s="13"/>
    </row>
    <row r="58" spans="1:7" ht="21">
      <c r="A58" s="14" t="s">
        <v>14</v>
      </c>
      <c r="B58" s="10"/>
      <c r="C58" s="65" t="s">
        <v>53</v>
      </c>
      <c r="D58" s="65"/>
      <c r="E58" s="65"/>
      <c r="F58" s="65"/>
      <c r="G58" s="13" t="s">
        <v>14</v>
      </c>
    </row>
    <row r="59" spans="1:7" ht="21">
      <c r="A59" s="14" t="s">
        <v>14</v>
      </c>
      <c r="B59" s="10" t="s">
        <v>14</v>
      </c>
      <c r="C59" s="11" t="s">
        <v>37</v>
      </c>
      <c r="D59" s="69" t="s">
        <v>52</v>
      </c>
      <c r="E59" s="69"/>
      <c r="F59" s="1"/>
      <c r="G59" s="13" t="s">
        <v>14</v>
      </c>
    </row>
    <row r="60" spans="1:7" ht="21">
      <c r="A60" s="14" t="s">
        <v>14</v>
      </c>
      <c r="B60" s="10" t="s">
        <v>14</v>
      </c>
      <c r="C60" s="15" t="s">
        <v>14</v>
      </c>
      <c r="D60" s="12" t="s">
        <v>14</v>
      </c>
      <c r="E60" s="1"/>
      <c r="F60" s="1"/>
      <c r="G60" s="13" t="s">
        <v>14</v>
      </c>
    </row>
    <row r="61" spans="1:7" ht="21">
      <c r="A61" s="16" t="s">
        <v>14</v>
      </c>
      <c r="B61" s="10" t="s">
        <v>14</v>
      </c>
      <c r="C61" s="15" t="s">
        <v>14</v>
      </c>
      <c r="D61" s="12" t="s">
        <v>14</v>
      </c>
      <c r="E61" s="1"/>
      <c r="F61" s="1"/>
      <c r="G61" s="13" t="s">
        <v>14</v>
      </c>
    </row>
    <row r="62" spans="1:7" ht="21">
      <c r="C62" s="1" t="s">
        <v>14</v>
      </c>
    </row>
  </sheetData>
  <mergeCells count="8">
    <mergeCell ref="D59:E59"/>
    <mergeCell ref="B54:C54"/>
    <mergeCell ref="A3:G5"/>
    <mergeCell ref="A44:G46"/>
    <mergeCell ref="A23:G25"/>
    <mergeCell ref="D55:E55"/>
    <mergeCell ref="E57:F57"/>
    <mergeCell ref="C58:F58"/>
  </mergeCells>
  <pageMargins left="0.39370078740157483" right="0.19685039370078741" top="0.19685039370078741" bottom="0.11811023622047245" header="0.31496062992125984" footer="0.31496062992125984"/>
  <pageSetup paperSize="9" orientation="landscape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รายงานผลผการใช้จ่ายงบประมาณ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บุญร่วม</dc:creator>
  <cp:lastModifiedBy>Master</cp:lastModifiedBy>
  <cp:lastPrinted>2025-04-20T08:47:13Z</cp:lastPrinted>
  <dcterms:created xsi:type="dcterms:W3CDTF">2024-01-18T04:01:17Z</dcterms:created>
  <dcterms:modified xsi:type="dcterms:W3CDTF">2025-04-20T08:47:58Z</dcterms:modified>
</cp:coreProperties>
</file>